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3065"/>
  </bookViews>
  <sheets>
    <sheet name="不合格" sheetId="5" r:id="rId1"/>
  </sheets>
  <definedNames>
    <definedName name="_xlnm._FilterDatabase" localSheetId="0" hidden="1">不合格!$A$2:$M$26</definedName>
  </definedNames>
  <calcPr calcId="144525" concurrentCalc="0"/>
</workbook>
</file>

<file path=xl/calcChain.xml><?xml version="1.0" encoding="utf-8"?>
<calcChain xmlns="http://schemas.openxmlformats.org/spreadsheetml/2006/main">
  <c r="A26" i="5"/>
  <c r="A25"/>
  <c r="A24"/>
  <c r="A23"/>
  <c r="A21"/>
  <c r="A20"/>
  <c r="A19"/>
  <c r="A18"/>
  <c r="A16"/>
  <c r="A15"/>
  <c r="A14"/>
  <c r="A13"/>
  <c r="A12"/>
  <c r="A11"/>
  <c r="A10"/>
  <c r="A9"/>
  <c r="A7"/>
  <c r="A6"/>
  <c r="A5"/>
  <c r="A4"/>
</calcChain>
</file>

<file path=xl/sharedStrings.xml><?xml version="1.0" encoding="utf-8"?>
<sst xmlns="http://schemas.openxmlformats.org/spreadsheetml/2006/main" count="269" uniqueCount="178">
  <si>
    <t>附件1：                            抽检不合格信息</t>
  </si>
  <si>
    <t>序号</t>
  </si>
  <si>
    <t>报告编号</t>
  </si>
  <si>
    <t>受检单位名称</t>
  </si>
  <si>
    <t>受检单位详细地址</t>
  </si>
  <si>
    <t>样品名称</t>
  </si>
  <si>
    <t>文字商标</t>
  </si>
  <si>
    <t>型号规格等级</t>
  </si>
  <si>
    <t>标称生产单位名称</t>
  </si>
  <si>
    <t>标称生产单位地址</t>
  </si>
  <si>
    <t>批号</t>
  </si>
  <si>
    <t>不合格项目｜标准要求｜检验结果</t>
  </si>
  <si>
    <t>食品分类</t>
  </si>
  <si>
    <t>检测机构</t>
  </si>
  <si>
    <t>191026645</t>
  </si>
  <si>
    <t>深圳市优恒源商贸有限公司</t>
  </si>
  <si>
    <t>深圳市龙岗区平湖街道华南城2号交易广场B1B-311</t>
  </si>
  <si>
    <t>章鱼干</t>
  </si>
  <si>
    <t>/</t>
  </si>
  <si>
    <t>散装</t>
  </si>
  <si>
    <t xml:space="preserve">二氧化硫残留量| 不得使用| 0.039(g/kg) </t>
  </si>
  <si>
    <t>水产制品</t>
  </si>
  <si>
    <t>深圳市计量质量检测研究院</t>
  </si>
  <si>
    <t>SC10103191021336JD1</t>
  </si>
  <si>
    <t>深圳市龙华新区观澜文辉粮油店</t>
  </si>
  <si>
    <t>深圳市龙华新区观澜街道桂兰社区桂兰新村统建楼3-101</t>
  </si>
  <si>
    <t>干海带</t>
  </si>
  <si>
    <t xml:space="preserve">铅(以Pb计)| ≤1.0（干重计）(mg/kg)| 1.55(mg/kg) </t>
  </si>
  <si>
    <t>191026792</t>
  </si>
  <si>
    <t>深圳市龙岗区乡香果干货商行</t>
  </si>
  <si>
    <t>深圳市龙岗区平湖街道华南城2号交易广场B1F016-017</t>
  </si>
  <si>
    <t>蒜香花生</t>
  </si>
  <si>
    <t xml:space="preserve">二氧化硫残留量| 不得使用| 0.27(g/kg) </t>
  </si>
  <si>
    <t>炒货食品及坚果制品</t>
  </si>
  <si>
    <t>191026699</t>
  </si>
  <si>
    <t>深圳市龙岗区东发食品商贸行</t>
  </si>
  <si>
    <t>深圳市龙岗区平湖街道平湖大街华南城2号交易广场负一楼B1B001</t>
  </si>
  <si>
    <t>五香花生</t>
  </si>
  <si>
    <t xml:space="preserve">二氧化硫残留量| 不得使用| 0.14(g/kg) </t>
  </si>
  <si>
    <t>SC10103191021452JD1</t>
  </si>
  <si>
    <t>深圳市康加福商贸有限公司</t>
  </si>
  <si>
    <t>深圳市龙岗区横岗大康山子吓路大康大厦二楼213号</t>
  </si>
  <si>
    <t>阿胶枣</t>
  </si>
  <si>
    <t>图案</t>
  </si>
  <si>
    <t>150克/包</t>
  </si>
  <si>
    <t>广东农夫山庄食品工业有限公司</t>
  </si>
  <si>
    <t>广东省揭西县凤江镇工业区</t>
  </si>
  <si>
    <t>2018.07.15</t>
  </si>
  <si>
    <t xml:space="preserve">苯甲酸及其钠盐(以苯甲酸计)| ≤0.5 (g/kg)| 0.662(g/kg) </t>
  </si>
  <si>
    <t>水果制品</t>
  </si>
  <si>
    <t>防腐剂混合使用时各自用量占其最大使用量的比例之和| ≤1| 2.0</t>
  </si>
  <si>
    <t>SC10103191020249JD1</t>
  </si>
  <si>
    <t>深圳市宝安区松岗皖临杂货店</t>
  </si>
  <si>
    <t>深圳市宝安区松岗街道潭头商住楼C77栋A101</t>
  </si>
  <si>
    <t>图案商标</t>
  </si>
  <si>
    <t>205克/包</t>
  </si>
  <si>
    <t>博罗县福田镇哈哈香食品厂</t>
  </si>
  <si>
    <t>惠州市博罗县福田镇荔枝墩村八组</t>
  </si>
  <si>
    <t>2019.02.18</t>
  </si>
  <si>
    <t xml:space="preserve">二氧化硫残留量| 不得使用| 0.25(g/kg) </t>
  </si>
  <si>
    <t>SC10103191020178JD1</t>
  </si>
  <si>
    <t>深圳市罗湖区轻泉快时达生鲜超市</t>
  </si>
  <si>
    <t>深圳市罗湖区东门街道中兴路28号之一</t>
  </si>
  <si>
    <t>奶油味花生</t>
  </si>
  <si>
    <t>2018.12.01</t>
  </si>
  <si>
    <t xml:space="preserve">二氧化硫残留量| 不得使用| 0.13(g/kg) </t>
  </si>
  <si>
    <t>191022706</t>
  </si>
  <si>
    <t>深圳市龙岗区平湖街道小嘴嘟嘟干果商行</t>
  </si>
  <si>
    <t>深圳市龙岗区平湖街道华南城二号交易广场负一楼B1F062</t>
  </si>
  <si>
    <t>墨鱼干</t>
  </si>
  <si>
    <t xml:space="preserve">二氧化硫残留量| 不得使用| 0.52(g/kg) </t>
  </si>
  <si>
    <t>191022727</t>
  </si>
  <si>
    <t>深圳市龙岗区平湖口口佳休闲食品批发行</t>
  </si>
  <si>
    <t>深圳市龙岗区平湖街道华南大道一号华南城2号交易广场B1F-098</t>
  </si>
  <si>
    <t xml:space="preserve">二氧化硫残留量| 不得使用| 1.18(g/kg) </t>
  </si>
  <si>
    <t>191022861</t>
  </si>
  <si>
    <t>深圳市宝安区新安炎俊惠美家商店</t>
  </si>
  <si>
    <t>深圳市宝安区新安街道上川社区三片29号101</t>
  </si>
  <si>
    <t>花生酱</t>
  </si>
  <si>
    <t>220克/瓶</t>
  </si>
  <si>
    <t>陕西三原吉祥调味品有限公司</t>
  </si>
  <si>
    <t>陕西三原西阳镇南街</t>
  </si>
  <si>
    <t>2018.09.06</t>
  </si>
  <si>
    <t xml:space="preserve">黄曲霉毒素B₁| ≤20 (μg/kg)| 36.4(μg/kg) </t>
  </si>
  <si>
    <t>调味品</t>
  </si>
  <si>
    <t>191023401</t>
  </si>
  <si>
    <t>深圳市坪山新区福惠佳百货商店</t>
  </si>
  <si>
    <t>深圳市坪山新区坪山江岭街1号一楼</t>
  </si>
  <si>
    <t>小甜桔</t>
  </si>
  <si>
    <t>113克/包</t>
  </si>
  <si>
    <t>广东康拜恩食品有限公司（分装）</t>
  </si>
  <si>
    <t>里湖镇和平凉果城</t>
  </si>
  <si>
    <t>2019.01.18</t>
  </si>
  <si>
    <t xml:space="preserve">苯甲酸及其钠盐(以苯甲酸计)| ≤0.5 (g/kg)| 0.720(g/kg) </t>
  </si>
  <si>
    <t>191023514</t>
  </si>
  <si>
    <t>深圳市家家购生活超市有限公司松岗分公司</t>
  </si>
  <si>
    <t>深圳市宝安区松岗街道燕川社区北四巷22号101</t>
  </si>
  <si>
    <t>芝麻香味油</t>
  </si>
  <si>
    <t>338ml/瓶</t>
  </si>
  <si>
    <t>绵阳市天名味业有限公司</t>
  </si>
  <si>
    <t>绵阳市安县界牌镇金凤村三组（安县工业园区）</t>
  </si>
  <si>
    <t>2018.07.17</t>
  </si>
  <si>
    <t xml:space="preserve">酸价(KOH)| ≤1.0 (mgKOH/g)| 2.3(mgKOH/g) </t>
  </si>
  <si>
    <t>食用油、油脂及其制品</t>
  </si>
  <si>
    <t>191022903</t>
  </si>
  <si>
    <t>深圳市南山区平山美利多生活超市</t>
  </si>
  <si>
    <t>深圳市南山区桃源街道平山村384-7号</t>
  </si>
  <si>
    <t>夏桑菊（桑菊固体饮料）</t>
  </si>
  <si>
    <t>180克(10克×18小包)/袋</t>
  </si>
  <si>
    <t>博罗县长宁超龙保健饮料厂</t>
  </si>
  <si>
    <t>广东博罗长宁广汕路95号路段</t>
  </si>
  <si>
    <t>2019.02.15</t>
  </si>
  <si>
    <t>饮料</t>
  </si>
  <si>
    <t xml:space="preserve">霉菌| ≤50 (CFU/g) |  7.9×10² ( CFU/g ) </t>
  </si>
  <si>
    <t>191025805</t>
  </si>
  <si>
    <t>深圳市宝安区新安家乐通通便利店</t>
  </si>
  <si>
    <t>深圳市宝安区新安街道上合社区31区上川村六片13号1楼101号</t>
  </si>
  <si>
    <t>2018.11.01</t>
  </si>
  <si>
    <t xml:space="preserve">二氧化硫残留量| 不得使用| 0.090(g/kg) </t>
  </si>
  <si>
    <t>191020240</t>
  </si>
  <si>
    <t>深圳市光明新区光明龙山粮油店</t>
  </si>
  <si>
    <t>深圳市光明新区光明街道石介头23-2号</t>
  </si>
  <si>
    <t>生榨椰子汁（植物蛋白饮料）</t>
  </si>
  <si>
    <t>小领班</t>
  </si>
  <si>
    <t>500mL/瓶</t>
  </si>
  <si>
    <t>广东樵宝饮料有限公司</t>
  </si>
  <si>
    <t>佛山市南海区西樵镇太平村八米涌工业区3号之三</t>
  </si>
  <si>
    <t>2018.08.10</t>
  </si>
  <si>
    <t xml:space="preserve">蛋白质| ≥0.5 (g/100g)| 0.19(g/100g) </t>
  </si>
  <si>
    <t>191020551</t>
  </si>
  <si>
    <t>深圳好食电子商务有限公司前海二期店</t>
  </si>
  <si>
    <t>深圳市前海深港合作区鲤鱼门西二街51号前海周大福全球商品购物中心2号楼217－218号</t>
  </si>
  <si>
    <t>优格曼婴幼儿条状意面8M＋</t>
  </si>
  <si>
    <t>350克/盒</t>
  </si>
  <si>
    <t>2018.05.28</t>
  </si>
  <si>
    <t xml:space="preserve">钠| ≤24.0且≥80％标示值(标示值：1)(mg/100kJ)| 0.0467(mg/100kJ) </t>
  </si>
  <si>
    <t>特殊膳食食品</t>
  </si>
  <si>
    <t>191020550</t>
  </si>
  <si>
    <t>优格曼婴幼儿粒状意面6M＋</t>
  </si>
  <si>
    <t>2018.02.01</t>
  </si>
  <si>
    <t>维生素A| 14～43且≥80％标示值(标示值：20)(μgRE/100 kJ)| 5.29(μgRE/100 kJ)</t>
  </si>
  <si>
    <t xml:space="preserve">钠| ≤24.0且≥80％标示值(标示值：1)(mg/100kJ)| 0.0740(mg/100kJ) </t>
  </si>
  <si>
    <t>191021926</t>
  </si>
  <si>
    <t>深圳市宝安区松岗百港汇鑫便利店</t>
  </si>
  <si>
    <t>深圳市宝安区松岗街道江边社区宝安山庄小区商铺10-2号</t>
  </si>
  <si>
    <t>迷你山楂饼</t>
  </si>
  <si>
    <t>金東洋恋园</t>
  </si>
  <si>
    <t>280克/袋</t>
  </si>
  <si>
    <t>青州市玉盛食品厂</t>
  </si>
  <si>
    <t>青州市弥河镇小章庄村</t>
  </si>
  <si>
    <t xml:space="preserve">苯甲酸及其钠盐(以苯甲酸计)| ≤0.5 (g/kg)| 0.570(g/kg) </t>
  </si>
  <si>
    <t>191022276</t>
  </si>
  <si>
    <t>深圳市光明新区光明美汇源百货店</t>
  </si>
  <si>
    <t>深圳市光明新区光明街道市场街综合市场一楼A</t>
  </si>
  <si>
    <t>黑米酥</t>
  </si>
  <si>
    <t>蒲议</t>
  </si>
  <si>
    <t>300克（内装10小包）/包</t>
  </si>
  <si>
    <t>成都市蒲议食品有限公司</t>
  </si>
  <si>
    <t>成都市蒲江县鹤山镇工业北路128号</t>
  </si>
  <si>
    <t>2019.01.03</t>
  </si>
  <si>
    <t xml:space="preserve">过氧化值(以脂肪计)| ≤0.25 (g/100g)| 1.2(g/100g) </t>
  </si>
  <si>
    <t>薯类和膨化食品</t>
  </si>
  <si>
    <t>191021973</t>
  </si>
  <si>
    <t>深圳市光明新区光明农贸市场文强杂货档</t>
  </si>
  <si>
    <t>深圳市光明新区光明农贸市场杂货档14—15号</t>
  </si>
  <si>
    <t>澄海酸菜</t>
  </si>
  <si>
    <t>250克/包</t>
  </si>
  <si>
    <t>汕头市龙湖区外砂成建副食品厂</t>
  </si>
  <si>
    <t>汕头市龙湖区外砂镇迎宾北路南社路段红砖楼前厂场</t>
  </si>
  <si>
    <t>2018.10.11</t>
  </si>
  <si>
    <t xml:space="preserve">二氧化硫残留量| ≤0.1 (g/kg)| 0.60(g/kg) </t>
  </si>
  <si>
    <t>蔬菜制品</t>
  </si>
  <si>
    <t>191022495</t>
  </si>
  <si>
    <t>深圳市南山区家福旺财便利店</t>
  </si>
  <si>
    <t>深圳市南山区桃源街道平山村366-01</t>
  </si>
  <si>
    <t>五香咸脆花生</t>
  </si>
  <si>
    <t>205克/袋</t>
  </si>
  <si>
    <r>
      <t>菌落总数| n=5,c=2,m=10³(CFU/g),M=5×10</t>
    </r>
    <r>
      <rPr>
        <vertAlign val="superscript"/>
        <sz val="9"/>
        <rFont val="宋体"/>
        <family val="3"/>
        <charset val="134"/>
      </rPr>
      <t>4</t>
    </r>
    <r>
      <rPr>
        <sz val="9"/>
        <rFont val="宋体"/>
        <family val="3"/>
        <charset val="134"/>
      </rPr>
      <t>(CFU/g)| 5次测定结果分别为：3.7×10</t>
    </r>
    <r>
      <rPr>
        <sz val="9"/>
        <rFont val="微软雅黑"/>
        <family val="2"/>
        <charset val="134"/>
      </rPr>
      <t>⁵</t>
    </r>
    <r>
      <rPr>
        <sz val="9"/>
        <rFont val="宋体"/>
        <family val="3"/>
        <charset val="134"/>
      </rPr>
      <t>、3.5×10</t>
    </r>
    <r>
      <rPr>
        <sz val="9"/>
        <rFont val="微软雅黑"/>
        <family val="2"/>
        <charset val="134"/>
      </rPr>
      <t>⁵</t>
    </r>
    <r>
      <rPr>
        <sz val="9"/>
        <rFont val="宋体"/>
        <family val="3"/>
        <charset val="134"/>
      </rPr>
      <t>、3.6×10</t>
    </r>
    <r>
      <rPr>
        <sz val="9"/>
        <rFont val="微软雅黑"/>
        <family val="2"/>
        <charset val="134"/>
      </rPr>
      <t>⁵</t>
    </r>
    <r>
      <rPr>
        <sz val="9"/>
        <rFont val="宋体"/>
        <family val="3"/>
        <charset val="134"/>
      </rPr>
      <t>、3.5×10</t>
    </r>
    <r>
      <rPr>
        <sz val="9"/>
        <rFont val="微软雅黑"/>
        <family val="2"/>
        <charset val="134"/>
      </rPr>
      <t>⁵</t>
    </r>
    <r>
      <rPr>
        <sz val="9"/>
        <rFont val="宋体"/>
        <family val="3"/>
        <charset val="134"/>
      </rPr>
      <t>、4.2×10</t>
    </r>
    <r>
      <rPr>
        <sz val="9"/>
        <rFont val="微软雅黑"/>
        <family val="2"/>
        <charset val="134"/>
      </rPr>
      <t>⁵</t>
    </r>
    <r>
      <rPr>
        <sz val="9"/>
        <rFont val="宋体"/>
        <family val="3"/>
        <charset val="134"/>
      </rPr>
      <t xml:space="preserve">(CFU/g) </t>
    </r>
  </si>
</sst>
</file>

<file path=xl/styles.xml><?xml version="1.0" encoding="utf-8"?>
<styleSheet xmlns="http://schemas.openxmlformats.org/spreadsheetml/2006/main"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6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vertAlign val="superscript"/>
      <sz val="9"/>
      <name val="宋体"/>
      <family val="3"/>
      <charset val="134"/>
    </font>
    <font>
      <sz val="9"/>
      <name val="微软雅黑"/>
      <family val="2"/>
      <charset val="134"/>
    </font>
    <font>
      <sz val="9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45066682943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22">
    <xf numFmtId="0" fontId="0" fillId="0" borderId="0">
      <alignment vertical="center"/>
    </xf>
    <xf numFmtId="0" fontId="3" fillId="3" borderId="7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2" fillId="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8" borderId="7" applyNumberFormat="0" applyAlignment="0" applyProtection="0">
      <alignment vertical="center"/>
    </xf>
    <xf numFmtId="0" fontId="7" fillId="9" borderId="12" applyNumberFormat="0" applyFont="0" applyAlignment="0" applyProtection="0">
      <alignment vertical="center"/>
    </xf>
  </cellStyleXfs>
  <cellXfs count="15">
    <xf numFmtId="0" fontId="0" fillId="0" borderId="0" xfId="0">
      <alignment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20" fillId="2" borderId="2" xfId="0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/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</cellXfs>
  <cellStyles count="22">
    <cellStyle name="标题 1 2" xfId="5"/>
    <cellStyle name="标题 2 2" xfId="8"/>
    <cellStyle name="标题 3 2" xfId="9"/>
    <cellStyle name="标题 4 2" xfId="12"/>
    <cellStyle name="标题 5" xfId="2"/>
    <cellStyle name="差 2" xfId="14"/>
    <cellStyle name="常规" xfId="0" builtinId="0"/>
    <cellStyle name="常规 2" xfId="15"/>
    <cellStyle name="常规 3" xfId="16"/>
    <cellStyle name="常规 4" xfId="13"/>
    <cellStyle name="常规 5" xfId="11"/>
    <cellStyle name="好 2" xfId="4"/>
    <cellStyle name="汇总 2" xfId="3"/>
    <cellStyle name="计算 2" xfId="1"/>
    <cellStyle name="检查单元格 2" xfId="17"/>
    <cellStyle name="解释性文本 2" xfId="18"/>
    <cellStyle name="警告文本 2" xfId="10"/>
    <cellStyle name="链接单元格 2" xfId="19"/>
    <cellStyle name="适中 2" xfId="7"/>
    <cellStyle name="输出 2" xfId="6"/>
    <cellStyle name="输入 2" xfId="20"/>
    <cellStyle name="注释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>
      <pane ySplit="2" topLeftCell="A3" activePane="bottomLeft" state="frozen"/>
      <selection pane="bottomLeft" activeCell="O5" sqref="O5"/>
    </sheetView>
  </sheetViews>
  <sheetFormatPr defaultColWidth="9" defaultRowHeight="11.25"/>
  <cols>
    <col min="1" max="16384" width="9" style="9"/>
  </cols>
  <sheetData>
    <row r="1" spans="1:13" s="2" customFormat="1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33.7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5" t="s">
        <v>8</v>
      </c>
      <c r="I2" s="6" t="s">
        <v>9</v>
      </c>
      <c r="J2" s="3" t="s">
        <v>10</v>
      </c>
      <c r="K2" s="5" t="s">
        <v>11</v>
      </c>
      <c r="L2" s="3" t="s">
        <v>12</v>
      </c>
      <c r="M2" s="3" t="s">
        <v>13</v>
      </c>
    </row>
    <row r="3" spans="1:13" ht="56.25">
      <c r="A3" s="7">
        <v>1</v>
      </c>
      <c r="B3" s="8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18</v>
      </c>
      <c r="I3" s="7" t="s">
        <v>18</v>
      </c>
      <c r="J3" s="7" t="s">
        <v>18</v>
      </c>
      <c r="K3" s="7" t="s">
        <v>20</v>
      </c>
      <c r="L3" s="7" t="s">
        <v>21</v>
      </c>
      <c r="M3" s="7" t="s">
        <v>22</v>
      </c>
    </row>
    <row r="4" spans="1:13" ht="56.25">
      <c r="A4" s="7">
        <f>MAX($A$3:A3)+1</f>
        <v>2</v>
      </c>
      <c r="B4" s="8" t="s">
        <v>23</v>
      </c>
      <c r="C4" s="7" t="s">
        <v>24</v>
      </c>
      <c r="D4" s="7" t="s">
        <v>25</v>
      </c>
      <c r="E4" s="7" t="s">
        <v>26</v>
      </c>
      <c r="F4" s="7" t="s">
        <v>18</v>
      </c>
      <c r="G4" s="7" t="s">
        <v>19</v>
      </c>
      <c r="H4" s="7" t="s">
        <v>18</v>
      </c>
      <c r="I4" s="7" t="s">
        <v>18</v>
      </c>
      <c r="J4" s="7" t="s">
        <v>18</v>
      </c>
      <c r="K4" s="7" t="s">
        <v>27</v>
      </c>
      <c r="L4" s="7" t="s">
        <v>21</v>
      </c>
      <c r="M4" s="7" t="s">
        <v>22</v>
      </c>
    </row>
    <row r="5" spans="1:13" ht="56.25">
      <c r="A5" s="7">
        <f>MAX($A$3:A4)+1</f>
        <v>3</v>
      </c>
      <c r="B5" s="8" t="s">
        <v>28</v>
      </c>
      <c r="C5" s="7" t="s">
        <v>29</v>
      </c>
      <c r="D5" s="7" t="s">
        <v>30</v>
      </c>
      <c r="E5" s="7" t="s">
        <v>31</v>
      </c>
      <c r="F5" s="7" t="s">
        <v>18</v>
      </c>
      <c r="G5" s="7" t="s">
        <v>19</v>
      </c>
      <c r="H5" s="7" t="s">
        <v>18</v>
      </c>
      <c r="I5" s="7" t="s">
        <v>18</v>
      </c>
      <c r="J5" s="7" t="s">
        <v>18</v>
      </c>
      <c r="K5" s="7" t="s">
        <v>32</v>
      </c>
      <c r="L5" s="7" t="s">
        <v>33</v>
      </c>
      <c r="M5" s="7" t="s">
        <v>22</v>
      </c>
    </row>
    <row r="6" spans="1:13" ht="67.5">
      <c r="A6" s="7">
        <f>MAX($A$3:A5)+1</f>
        <v>4</v>
      </c>
      <c r="B6" s="8" t="s">
        <v>34</v>
      </c>
      <c r="C6" s="7" t="s">
        <v>35</v>
      </c>
      <c r="D6" s="7" t="s">
        <v>36</v>
      </c>
      <c r="E6" s="7" t="s">
        <v>37</v>
      </c>
      <c r="F6" s="7" t="s">
        <v>18</v>
      </c>
      <c r="G6" s="7" t="s">
        <v>19</v>
      </c>
      <c r="H6" s="7" t="s">
        <v>18</v>
      </c>
      <c r="I6" s="7" t="s">
        <v>18</v>
      </c>
      <c r="J6" s="7" t="s">
        <v>18</v>
      </c>
      <c r="K6" s="7" t="s">
        <v>38</v>
      </c>
      <c r="L6" s="7" t="s">
        <v>33</v>
      </c>
      <c r="M6" s="7" t="s">
        <v>22</v>
      </c>
    </row>
    <row r="7" spans="1:13" ht="56.25">
      <c r="A7" s="10">
        <f>MAX($A$3:A6)+1</f>
        <v>5</v>
      </c>
      <c r="B7" s="11" t="s">
        <v>39</v>
      </c>
      <c r="C7" s="10" t="s">
        <v>40</v>
      </c>
      <c r="D7" s="10" t="s">
        <v>41</v>
      </c>
      <c r="E7" s="10" t="s">
        <v>42</v>
      </c>
      <c r="F7" s="10" t="s">
        <v>43</v>
      </c>
      <c r="G7" s="10" t="s">
        <v>44</v>
      </c>
      <c r="H7" s="10" t="s">
        <v>45</v>
      </c>
      <c r="I7" s="10" t="s">
        <v>46</v>
      </c>
      <c r="J7" s="10" t="s">
        <v>47</v>
      </c>
      <c r="K7" s="7" t="s">
        <v>48</v>
      </c>
      <c r="L7" s="10" t="s">
        <v>49</v>
      </c>
      <c r="M7" s="12" t="s">
        <v>22</v>
      </c>
    </row>
    <row r="8" spans="1:13" ht="67.5">
      <c r="A8" s="10"/>
      <c r="B8" s="10"/>
      <c r="C8" s="10"/>
      <c r="D8" s="10"/>
      <c r="E8" s="10"/>
      <c r="F8" s="10"/>
      <c r="G8" s="10"/>
      <c r="H8" s="10"/>
      <c r="I8" s="10"/>
      <c r="J8" s="10"/>
      <c r="K8" s="7" t="s">
        <v>50</v>
      </c>
      <c r="L8" s="10"/>
      <c r="M8" s="13"/>
    </row>
    <row r="9" spans="1:13" ht="45">
      <c r="A9" s="7">
        <f>MAX($A$3:A8)+1</f>
        <v>6</v>
      </c>
      <c r="B9" s="8" t="s">
        <v>51</v>
      </c>
      <c r="C9" s="7" t="s">
        <v>52</v>
      </c>
      <c r="D9" s="7" t="s">
        <v>53</v>
      </c>
      <c r="E9" s="7" t="s">
        <v>37</v>
      </c>
      <c r="F9" s="7" t="s">
        <v>54</v>
      </c>
      <c r="G9" s="7" t="s">
        <v>55</v>
      </c>
      <c r="H9" s="7" t="s">
        <v>56</v>
      </c>
      <c r="I9" s="7" t="s">
        <v>57</v>
      </c>
      <c r="J9" s="7" t="s">
        <v>58</v>
      </c>
      <c r="K9" s="7" t="s">
        <v>59</v>
      </c>
      <c r="L9" s="7" t="s">
        <v>33</v>
      </c>
      <c r="M9" s="7" t="s">
        <v>22</v>
      </c>
    </row>
    <row r="10" spans="1:13" ht="45">
      <c r="A10" s="7">
        <f>MAX($A$3:A9)+1</f>
        <v>7</v>
      </c>
      <c r="B10" s="8" t="s">
        <v>60</v>
      </c>
      <c r="C10" s="7" t="s">
        <v>61</v>
      </c>
      <c r="D10" s="7" t="s">
        <v>62</v>
      </c>
      <c r="E10" s="7" t="s">
        <v>63</v>
      </c>
      <c r="F10" s="7" t="s">
        <v>43</v>
      </c>
      <c r="G10" s="7" t="s">
        <v>55</v>
      </c>
      <c r="H10" s="7" t="s">
        <v>56</v>
      </c>
      <c r="I10" s="7" t="s">
        <v>57</v>
      </c>
      <c r="J10" s="7" t="s">
        <v>64</v>
      </c>
      <c r="K10" s="7" t="s">
        <v>65</v>
      </c>
      <c r="L10" s="7" t="s">
        <v>33</v>
      </c>
      <c r="M10" s="7" t="s">
        <v>22</v>
      </c>
    </row>
    <row r="11" spans="1:13" ht="56.25">
      <c r="A11" s="7">
        <f>MAX($A$3:A10)+1</f>
        <v>8</v>
      </c>
      <c r="B11" s="8" t="s">
        <v>66</v>
      </c>
      <c r="C11" s="7" t="s">
        <v>67</v>
      </c>
      <c r="D11" s="7" t="s">
        <v>68</v>
      </c>
      <c r="E11" s="7" t="s">
        <v>69</v>
      </c>
      <c r="F11" s="7" t="s">
        <v>18</v>
      </c>
      <c r="G11" s="7" t="s">
        <v>19</v>
      </c>
      <c r="H11" s="7" t="s">
        <v>18</v>
      </c>
      <c r="I11" s="7" t="s">
        <v>18</v>
      </c>
      <c r="J11" s="7" t="s">
        <v>18</v>
      </c>
      <c r="K11" s="7" t="s">
        <v>70</v>
      </c>
      <c r="L11" s="7" t="s">
        <v>21</v>
      </c>
      <c r="M11" s="7" t="s">
        <v>22</v>
      </c>
    </row>
    <row r="12" spans="1:13" ht="67.5">
      <c r="A12" s="7">
        <f>MAX($A$3:A11)+1</f>
        <v>9</v>
      </c>
      <c r="B12" s="8" t="s">
        <v>71</v>
      </c>
      <c r="C12" s="7" t="s">
        <v>72</v>
      </c>
      <c r="D12" s="7" t="s">
        <v>73</v>
      </c>
      <c r="E12" s="7" t="s">
        <v>69</v>
      </c>
      <c r="F12" s="7" t="s">
        <v>18</v>
      </c>
      <c r="G12" s="7" t="s">
        <v>19</v>
      </c>
      <c r="H12" s="7" t="s">
        <v>18</v>
      </c>
      <c r="I12" s="7" t="s">
        <v>18</v>
      </c>
      <c r="J12" s="7" t="s">
        <v>18</v>
      </c>
      <c r="K12" s="7" t="s">
        <v>74</v>
      </c>
      <c r="L12" s="7" t="s">
        <v>21</v>
      </c>
      <c r="M12" s="7" t="s">
        <v>22</v>
      </c>
    </row>
    <row r="13" spans="1:13" ht="56.25">
      <c r="A13" s="7">
        <f>MAX($A$3:A12)+1</f>
        <v>10</v>
      </c>
      <c r="B13" s="8" t="s">
        <v>75</v>
      </c>
      <c r="C13" s="7" t="s">
        <v>76</v>
      </c>
      <c r="D13" s="7" t="s">
        <v>77</v>
      </c>
      <c r="E13" s="7" t="s">
        <v>78</v>
      </c>
      <c r="F13" s="7" t="s">
        <v>43</v>
      </c>
      <c r="G13" s="7" t="s">
        <v>79</v>
      </c>
      <c r="H13" s="7" t="s">
        <v>80</v>
      </c>
      <c r="I13" s="7" t="s">
        <v>81</v>
      </c>
      <c r="J13" s="7" t="s">
        <v>82</v>
      </c>
      <c r="K13" s="7" t="s">
        <v>83</v>
      </c>
      <c r="L13" s="7" t="s">
        <v>84</v>
      </c>
      <c r="M13" s="7" t="s">
        <v>22</v>
      </c>
    </row>
    <row r="14" spans="1:13" ht="56.25">
      <c r="A14" s="7">
        <f>MAX($A$3:A13)+1</f>
        <v>11</v>
      </c>
      <c r="B14" s="8" t="s">
        <v>85</v>
      </c>
      <c r="C14" s="7" t="s">
        <v>86</v>
      </c>
      <c r="D14" s="7" t="s">
        <v>87</v>
      </c>
      <c r="E14" s="7" t="s">
        <v>88</v>
      </c>
      <c r="F14" s="7" t="s">
        <v>18</v>
      </c>
      <c r="G14" s="7" t="s">
        <v>89</v>
      </c>
      <c r="H14" s="7" t="s">
        <v>90</v>
      </c>
      <c r="I14" s="7" t="s">
        <v>91</v>
      </c>
      <c r="J14" s="7" t="s">
        <v>92</v>
      </c>
      <c r="K14" s="7" t="s">
        <v>93</v>
      </c>
      <c r="L14" s="7" t="s">
        <v>49</v>
      </c>
      <c r="M14" s="7" t="s">
        <v>22</v>
      </c>
    </row>
    <row r="15" spans="1:13" ht="56.25">
      <c r="A15" s="7">
        <f>MAX($A$3:A14)+1</f>
        <v>12</v>
      </c>
      <c r="B15" s="8" t="s">
        <v>94</v>
      </c>
      <c r="C15" s="7" t="s">
        <v>95</v>
      </c>
      <c r="D15" s="7" t="s">
        <v>96</v>
      </c>
      <c r="E15" s="7" t="s">
        <v>97</v>
      </c>
      <c r="F15" s="7" t="s">
        <v>43</v>
      </c>
      <c r="G15" s="7" t="s">
        <v>98</v>
      </c>
      <c r="H15" s="7" t="s">
        <v>99</v>
      </c>
      <c r="I15" s="7" t="s">
        <v>100</v>
      </c>
      <c r="J15" s="7" t="s">
        <v>101</v>
      </c>
      <c r="K15" s="7" t="s">
        <v>102</v>
      </c>
      <c r="L15" s="7" t="s">
        <v>103</v>
      </c>
      <c r="M15" s="7" t="s">
        <v>22</v>
      </c>
    </row>
    <row r="16" spans="1:13" ht="174.75">
      <c r="A16" s="10">
        <f>MAX($A$3:A15)+1</f>
        <v>13</v>
      </c>
      <c r="B16" s="11" t="s">
        <v>104</v>
      </c>
      <c r="C16" s="10" t="s">
        <v>105</v>
      </c>
      <c r="D16" s="10" t="s">
        <v>106</v>
      </c>
      <c r="E16" s="10" t="s">
        <v>107</v>
      </c>
      <c r="F16" s="10" t="s">
        <v>43</v>
      </c>
      <c r="G16" s="10" t="s">
        <v>108</v>
      </c>
      <c r="H16" s="10" t="s">
        <v>109</v>
      </c>
      <c r="I16" s="10" t="s">
        <v>110</v>
      </c>
      <c r="J16" s="10" t="s">
        <v>111</v>
      </c>
      <c r="K16" s="14" t="s">
        <v>177</v>
      </c>
      <c r="L16" s="10" t="s">
        <v>112</v>
      </c>
      <c r="M16" s="12" t="s">
        <v>22</v>
      </c>
    </row>
    <row r="17" spans="1:13" ht="4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7" t="s">
        <v>113</v>
      </c>
      <c r="L17" s="10"/>
      <c r="M17" s="13"/>
    </row>
    <row r="18" spans="1:13" ht="67.5">
      <c r="A18" s="7">
        <f>MAX($A$3:A17)+1</f>
        <v>14</v>
      </c>
      <c r="B18" s="8" t="s">
        <v>114</v>
      </c>
      <c r="C18" s="7" t="s">
        <v>115</v>
      </c>
      <c r="D18" s="7" t="s">
        <v>116</v>
      </c>
      <c r="E18" s="7" t="s">
        <v>63</v>
      </c>
      <c r="F18" s="7" t="s">
        <v>43</v>
      </c>
      <c r="G18" s="7" t="s">
        <v>55</v>
      </c>
      <c r="H18" s="7" t="s">
        <v>56</v>
      </c>
      <c r="I18" s="7" t="s">
        <v>57</v>
      </c>
      <c r="J18" s="7" t="s">
        <v>117</v>
      </c>
      <c r="K18" s="7" t="s">
        <v>118</v>
      </c>
      <c r="L18" s="7" t="s">
        <v>33</v>
      </c>
      <c r="M18" s="7" t="s">
        <v>22</v>
      </c>
    </row>
    <row r="19" spans="1:13" ht="56.25">
      <c r="A19" s="7">
        <f>MAX($A$3:A18)+1</f>
        <v>15</v>
      </c>
      <c r="B19" s="8" t="s">
        <v>119</v>
      </c>
      <c r="C19" s="7" t="s">
        <v>120</v>
      </c>
      <c r="D19" s="7" t="s">
        <v>121</v>
      </c>
      <c r="E19" s="7" t="s">
        <v>122</v>
      </c>
      <c r="F19" s="7" t="s">
        <v>123</v>
      </c>
      <c r="G19" s="7" t="s">
        <v>124</v>
      </c>
      <c r="H19" s="7" t="s">
        <v>125</v>
      </c>
      <c r="I19" s="7" t="s">
        <v>126</v>
      </c>
      <c r="J19" s="7" t="s">
        <v>127</v>
      </c>
      <c r="K19" s="7" t="s">
        <v>128</v>
      </c>
      <c r="L19" s="7" t="s">
        <v>112</v>
      </c>
      <c r="M19" s="7" t="s">
        <v>22</v>
      </c>
    </row>
    <row r="20" spans="1:13" ht="90">
      <c r="A20" s="7">
        <f>MAX($A$3:A19)+1</f>
        <v>16</v>
      </c>
      <c r="B20" s="8" t="s">
        <v>129</v>
      </c>
      <c r="C20" s="7" t="s">
        <v>130</v>
      </c>
      <c r="D20" s="7" t="s">
        <v>131</v>
      </c>
      <c r="E20" s="7" t="s">
        <v>132</v>
      </c>
      <c r="F20" s="7" t="s">
        <v>18</v>
      </c>
      <c r="G20" s="7" t="s">
        <v>133</v>
      </c>
      <c r="H20" s="7" t="s">
        <v>18</v>
      </c>
      <c r="I20" s="7" t="s">
        <v>18</v>
      </c>
      <c r="J20" s="7" t="s">
        <v>134</v>
      </c>
      <c r="K20" s="7" t="s">
        <v>135</v>
      </c>
      <c r="L20" s="7" t="s">
        <v>136</v>
      </c>
      <c r="M20" s="7" t="s">
        <v>22</v>
      </c>
    </row>
    <row r="21" spans="1:13" ht="101.25">
      <c r="A21" s="10">
        <f>MAX($A$3:A20)+1</f>
        <v>17</v>
      </c>
      <c r="B21" s="11" t="s">
        <v>137</v>
      </c>
      <c r="C21" s="10" t="s">
        <v>130</v>
      </c>
      <c r="D21" s="10" t="s">
        <v>131</v>
      </c>
      <c r="E21" s="10" t="s">
        <v>138</v>
      </c>
      <c r="F21" s="10" t="s">
        <v>18</v>
      </c>
      <c r="G21" s="10" t="s">
        <v>133</v>
      </c>
      <c r="H21" s="10" t="s">
        <v>18</v>
      </c>
      <c r="I21" s="10" t="s">
        <v>18</v>
      </c>
      <c r="J21" s="10" t="s">
        <v>139</v>
      </c>
      <c r="K21" s="7" t="s">
        <v>140</v>
      </c>
      <c r="L21" s="10" t="s">
        <v>136</v>
      </c>
      <c r="M21" s="12" t="s">
        <v>22</v>
      </c>
    </row>
    <row r="22" spans="1:13" ht="90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7" t="s">
        <v>141</v>
      </c>
      <c r="L22" s="10"/>
      <c r="M22" s="13"/>
    </row>
    <row r="23" spans="1:13" ht="56.25">
      <c r="A23" s="7">
        <f>MAX($A$3:A22)+1</f>
        <v>18</v>
      </c>
      <c r="B23" s="8" t="s">
        <v>142</v>
      </c>
      <c r="C23" s="7" t="s">
        <v>143</v>
      </c>
      <c r="D23" s="7" t="s">
        <v>144</v>
      </c>
      <c r="E23" s="7" t="s">
        <v>145</v>
      </c>
      <c r="F23" s="7" t="s">
        <v>146</v>
      </c>
      <c r="G23" s="7" t="s">
        <v>147</v>
      </c>
      <c r="H23" s="7" t="s">
        <v>148</v>
      </c>
      <c r="I23" s="7" t="s">
        <v>149</v>
      </c>
      <c r="J23" s="7" t="s">
        <v>117</v>
      </c>
      <c r="K23" s="7" t="s">
        <v>150</v>
      </c>
      <c r="L23" s="7" t="s">
        <v>49</v>
      </c>
      <c r="M23" s="7" t="s">
        <v>22</v>
      </c>
    </row>
    <row r="24" spans="1:13" ht="56.25">
      <c r="A24" s="7">
        <f>MAX($A$3:A23)+1</f>
        <v>19</v>
      </c>
      <c r="B24" s="8" t="s">
        <v>151</v>
      </c>
      <c r="C24" s="7" t="s">
        <v>152</v>
      </c>
      <c r="D24" s="7" t="s">
        <v>153</v>
      </c>
      <c r="E24" s="7" t="s">
        <v>154</v>
      </c>
      <c r="F24" s="7" t="s">
        <v>155</v>
      </c>
      <c r="G24" s="7" t="s">
        <v>156</v>
      </c>
      <c r="H24" s="7" t="s">
        <v>157</v>
      </c>
      <c r="I24" s="7" t="s">
        <v>158</v>
      </c>
      <c r="J24" s="7" t="s">
        <v>159</v>
      </c>
      <c r="K24" s="7" t="s">
        <v>160</v>
      </c>
      <c r="L24" s="7" t="s">
        <v>161</v>
      </c>
      <c r="M24" s="7" t="s">
        <v>22</v>
      </c>
    </row>
    <row r="25" spans="1:13" ht="56.25">
      <c r="A25" s="7">
        <f>MAX($A$3:A24)+1</f>
        <v>20</v>
      </c>
      <c r="B25" s="8" t="s">
        <v>162</v>
      </c>
      <c r="C25" s="7" t="s">
        <v>163</v>
      </c>
      <c r="D25" s="7" t="s">
        <v>164</v>
      </c>
      <c r="E25" s="7" t="s">
        <v>165</v>
      </c>
      <c r="F25" s="7" t="s">
        <v>18</v>
      </c>
      <c r="G25" s="7" t="s">
        <v>166</v>
      </c>
      <c r="H25" s="7" t="s">
        <v>167</v>
      </c>
      <c r="I25" s="7" t="s">
        <v>168</v>
      </c>
      <c r="J25" s="7" t="s">
        <v>169</v>
      </c>
      <c r="K25" s="7" t="s">
        <v>170</v>
      </c>
      <c r="L25" s="7" t="s">
        <v>171</v>
      </c>
      <c r="M25" s="7" t="s">
        <v>22</v>
      </c>
    </row>
    <row r="26" spans="1:13" ht="45">
      <c r="A26" s="7">
        <f>MAX($A$3:A25)+1</f>
        <v>21</v>
      </c>
      <c r="B26" s="8" t="s">
        <v>172</v>
      </c>
      <c r="C26" s="7" t="s">
        <v>173</v>
      </c>
      <c r="D26" s="7" t="s">
        <v>174</v>
      </c>
      <c r="E26" s="7" t="s">
        <v>175</v>
      </c>
      <c r="F26" s="7" t="s">
        <v>43</v>
      </c>
      <c r="G26" s="7" t="s">
        <v>176</v>
      </c>
      <c r="H26" s="7" t="s">
        <v>56</v>
      </c>
      <c r="I26" s="7" t="s">
        <v>57</v>
      </c>
      <c r="J26" s="7" t="s">
        <v>58</v>
      </c>
      <c r="K26" s="7" t="s">
        <v>59</v>
      </c>
      <c r="L26" s="7" t="s">
        <v>33</v>
      </c>
      <c r="M26" s="7" t="s">
        <v>22</v>
      </c>
    </row>
  </sheetData>
  <autoFilter ref="A2:M26"/>
  <mergeCells count="37">
    <mergeCell ref="M7:M8"/>
    <mergeCell ref="M16:M17"/>
    <mergeCell ref="M21:M22"/>
    <mergeCell ref="J7:J8"/>
    <mergeCell ref="J16:J17"/>
    <mergeCell ref="J21:J22"/>
    <mergeCell ref="L7:L8"/>
    <mergeCell ref="L16:L17"/>
    <mergeCell ref="L21:L22"/>
    <mergeCell ref="H7:H8"/>
    <mergeCell ref="H16:H17"/>
    <mergeCell ref="H21:H22"/>
    <mergeCell ref="I7:I8"/>
    <mergeCell ref="I16:I17"/>
    <mergeCell ref="I21:I22"/>
    <mergeCell ref="F7:F8"/>
    <mergeCell ref="F16:F17"/>
    <mergeCell ref="F21:F22"/>
    <mergeCell ref="G7:G8"/>
    <mergeCell ref="G16:G17"/>
    <mergeCell ref="G21:G22"/>
    <mergeCell ref="A1:M1"/>
    <mergeCell ref="A7:A8"/>
    <mergeCell ref="A16:A17"/>
    <mergeCell ref="A21:A22"/>
    <mergeCell ref="B7:B8"/>
    <mergeCell ref="B16:B17"/>
    <mergeCell ref="B21:B22"/>
    <mergeCell ref="C7:C8"/>
    <mergeCell ref="C16:C17"/>
    <mergeCell ref="C21:C22"/>
    <mergeCell ref="D7:D8"/>
    <mergeCell ref="D16:D17"/>
    <mergeCell ref="D21:D22"/>
    <mergeCell ref="E7:E8"/>
    <mergeCell ref="E16:E17"/>
    <mergeCell ref="E21:E22"/>
  </mergeCells>
  <phoneticPr fontId="24" type="noConversion"/>
  <pageMargins left="0.69930555555555596" right="0.69930555555555596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李俊妮</cp:lastModifiedBy>
  <dcterms:created xsi:type="dcterms:W3CDTF">2018-04-04T05:42:00Z</dcterms:created>
  <dcterms:modified xsi:type="dcterms:W3CDTF">2019-05-21T01:40:59Z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