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<sst xmlns="http://schemas.openxmlformats.org/spreadsheetml/2006/main" count="48" uniqueCount="31">
  <si>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商事主体统计</t>
  </si>
  <si>
    <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月报</t>
    </r>
  </si>
  <si>
    <t>项目</t>
  </si>
  <si>
    <t>单位</t>
  </si>
  <si>
    <t>本年情况</t>
  </si>
  <si>
    <t>上年情况</t>
  </si>
  <si>
    <r>
      <t>本年累计比上年同期增减</t>
    </r>
    <r>
      <rPr>
        <sz val="11"/>
        <rFont val="Arial"/>
        <family val="2"/>
      </rPr>
      <t>%</t>
    </r>
  </si>
  <si>
    <t>历年累计</t>
  </si>
  <si>
    <t>本月</t>
  </si>
  <si>
    <r>
      <t>1-</t>
    </r>
    <r>
      <rPr>
        <sz val="11"/>
        <rFont val="宋体"/>
        <family val="0"/>
      </rPr>
      <t>本月累计</t>
    </r>
  </si>
  <si>
    <t>至本月末</t>
  </si>
  <si>
    <r>
      <t>本月末比上年同期增减</t>
    </r>
    <r>
      <rPr>
        <sz val="11"/>
        <rFont val="Arial"/>
        <family val="2"/>
      </rPr>
      <t>%</t>
    </r>
  </si>
  <si>
    <t>一、商事主体登记情况</t>
  </si>
  <si>
    <t>商事主体总数</t>
  </si>
  <si>
    <t>（一）企业总数</t>
  </si>
  <si>
    <t>户</t>
  </si>
  <si>
    <r>
      <t xml:space="preserve">  </t>
    </r>
    <r>
      <rPr>
        <sz val="11"/>
        <rFont val="宋体"/>
        <family val="0"/>
      </rPr>
      <t>其中：法人企业</t>
    </r>
  </si>
  <si>
    <r>
      <t>1</t>
    </r>
    <r>
      <rPr>
        <sz val="11"/>
        <rFont val="宋体"/>
        <family val="0"/>
      </rPr>
      <t>、内资企业（含私营）</t>
    </r>
  </si>
  <si>
    <r>
      <t xml:space="preserve">  </t>
    </r>
    <r>
      <rPr>
        <sz val="11"/>
        <rFont val="宋体"/>
        <family val="0"/>
      </rPr>
      <t>户数</t>
    </r>
  </si>
  <si>
    <r>
      <t xml:space="preserve">  </t>
    </r>
    <r>
      <rPr>
        <sz val="11"/>
        <rFont val="宋体"/>
        <family val="0"/>
      </rPr>
      <t>其中</t>
    </r>
    <r>
      <rPr>
        <sz val="11"/>
        <rFont val="Arial"/>
        <family val="2"/>
      </rPr>
      <t>:</t>
    </r>
    <r>
      <rPr>
        <sz val="11"/>
        <rFont val="宋体"/>
        <family val="0"/>
      </rPr>
      <t>法人企业</t>
    </r>
  </si>
  <si>
    <r>
      <t xml:space="preserve">  </t>
    </r>
    <r>
      <rPr>
        <sz val="11"/>
        <rFont val="宋体"/>
        <family val="0"/>
      </rPr>
      <t>注册资本</t>
    </r>
  </si>
  <si>
    <t>万元</t>
  </si>
  <si>
    <r>
      <t xml:space="preserve">  </t>
    </r>
    <r>
      <rPr>
        <sz val="11"/>
        <rFont val="宋体"/>
        <family val="0"/>
      </rPr>
      <t>其中：私营企业</t>
    </r>
  </si>
  <si>
    <r>
      <t xml:space="preserve">             </t>
    </r>
    <r>
      <rPr>
        <sz val="11"/>
        <rFont val="宋体"/>
        <family val="0"/>
      </rPr>
      <t>私营法人企业</t>
    </r>
  </si>
  <si>
    <r>
      <t xml:space="preserve">             </t>
    </r>
    <r>
      <rPr>
        <sz val="11"/>
        <rFont val="宋体"/>
        <family val="0"/>
      </rPr>
      <t>注册资本</t>
    </r>
  </si>
  <si>
    <r>
      <t>2</t>
    </r>
    <r>
      <rPr>
        <sz val="11"/>
        <rFont val="宋体"/>
        <family val="0"/>
      </rPr>
      <t>、外资企业</t>
    </r>
  </si>
  <si>
    <r>
      <t xml:space="preserve">  </t>
    </r>
    <r>
      <rPr>
        <sz val="11"/>
        <rFont val="宋体"/>
        <family val="0"/>
      </rPr>
      <t>注销企业户数</t>
    </r>
  </si>
  <si>
    <t>（二）个体工商户总数</t>
  </si>
  <si>
    <r>
      <t xml:space="preserve">  </t>
    </r>
    <r>
      <rPr>
        <sz val="11"/>
        <rFont val="宋体"/>
        <family val="0"/>
      </rPr>
      <t>资金数额</t>
    </r>
  </si>
  <si>
    <r>
      <t xml:space="preserve">  </t>
    </r>
    <r>
      <rPr>
        <sz val="11"/>
        <rFont val="宋体"/>
        <family val="0"/>
      </rPr>
      <t>注销个体户数</t>
    </r>
  </si>
  <si>
    <t>说明：按国家工商总局报表制度，私营企业纳入内资企业范畴，常驻代表机构、承包勘探机构、三来一补项目户数不纳入商事主体统计。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</si>
</sst>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#,##0.00######"/>
    <numFmt numFmtId="179" formatCode="#,##0.00########"/>
    <numFmt numFmtId="180" formatCode="#,##0.########"/>
    <numFmt numFmtId="181" formatCode="#,##0.0%;&quot;-&quot;#,##0.0%"/>
  </numFmts>
  <fonts count="57">
    <font>
      <sz val="10"/>
      <name val="Arial"/>
      <family val="2"/>
    </font>
    <font>
      <sz val="11"/>
      <name val="宋体"/>
      <family val="0"/>
    </font>
    <font>
      <sz val="10"/>
      <color indexed="22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b/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2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0"/>
      <color indexed="8"/>
      <name val="宋体"/>
      <family val="0"/>
    </font>
    <font>
      <sz val="11"/>
      <color rgb="FFFFFFFF"/>
      <name val="宋体"/>
      <family val="0"/>
    </font>
    <font>
      <sz val="11"/>
      <color rgb="FF000000"/>
      <name val="宋体"/>
      <family val="0"/>
    </font>
    <font>
      <b/>
      <sz val="18"/>
      <color rgb="FF44546A"/>
      <name val="宋体"/>
      <family val="0"/>
    </font>
    <font>
      <u val="single"/>
      <sz val="10"/>
      <color rgb="FF800080"/>
      <name val="Arial"/>
      <family val="2"/>
    </font>
    <font>
      <b/>
      <sz val="11"/>
      <color rgb="FFFFFFFF"/>
      <name val="宋体"/>
      <family val="0"/>
    </font>
    <font>
      <b/>
      <sz val="15"/>
      <color rgb="FF44546A"/>
      <name val="宋体"/>
      <family val="0"/>
    </font>
    <font>
      <sz val="11"/>
      <color rgb="FF3F3F76"/>
      <name val="宋体"/>
      <family val="0"/>
    </font>
    <font>
      <u val="single"/>
      <sz val="10"/>
      <color rgb="FF0000FF"/>
      <name val="Arial"/>
      <family val="2"/>
    </font>
    <font>
      <b/>
      <sz val="11"/>
      <color rgb="FF3F3F3F"/>
      <name val="宋体"/>
      <family val="0"/>
    </font>
    <font>
      <b/>
      <sz val="11"/>
      <color rgb="FF44546A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rgb="FF44546A"/>
      <name val="宋体"/>
      <family val="0"/>
    </font>
    <font>
      <sz val="11"/>
      <color rgb="FFFA7D00"/>
      <name val="宋体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  <font>
      <sz val="10"/>
      <color theme="0" tint="-0.24997000396251678"/>
      <name val="Arial"/>
      <family val="2"/>
    </font>
    <font>
      <b/>
      <sz val="20"/>
      <color rgb="FF000000"/>
      <name val="Arial"/>
      <family val="2"/>
    </font>
    <font>
      <b/>
      <sz val="20"/>
      <color theme="0" tint="-0.2499700039625167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>
        <color rgb="FF000000"/>
      </top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/>
      <right/>
      <top style="medium"/>
      <bottom/>
    </border>
  </borders>
  <cellStyleXfs count="65">
    <xf numFmtId="0" fontId="0" fillId="0" borderId="0" applyFill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top"/>
      <protection/>
    </xf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1" applyNumberFormat="0" applyAlignment="0" applyProtection="0"/>
    <xf numFmtId="0" fontId="36" fillId="0" borderId="2" applyNumberFormat="0" applyFill="0" applyAlignment="0" applyProtection="0"/>
    <xf numFmtId="0" fontId="37" fillId="14" borderId="3" applyNumberFormat="0" applyAlignment="0" applyProtection="0"/>
    <xf numFmtId="0" fontId="38" fillId="0" borderId="0" applyNumberFormat="0" applyFill="0" applyBorder="0" applyAlignment="0" applyProtection="0"/>
    <xf numFmtId="0" fontId="39" fillId="15" borderId="4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3" applyNumberFormat="0" applyAlignment="0" applyProtection="0"/>
    <xf numFmtId="0" fontId="31" fillId="18" borderId="0" applyNumberFormat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0" fillId="20" borderId="6" applyNumberFormat="0" applyFont="0" applyAlignment="0" applyProtection="0"/>
    <xf numFmtId="0" fontId="43" fillId="21" borderId="0" applyNumberFormat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6" fillId="0" borderId="0">
      <alignment vertical="center"/>
      <protection/>
    </xf>
    <xf numFmtId="0" fontId="31" fillId="24" borderId="0" applyNumberFormat="0" applyBorder="0" applyAlignment="0" applyProtection="0"/>
    <xf numFmtId="0" fontId="47" fillId="0" borderId="8" applyNumberFormat="0" applyFill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51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52" fillId="0" borderId="0" xfId="0" applyNumberFormat="1" applyFont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Alignment="1">
      <alignment vertical="center" wrapText="1"/>
    </xf>
    <xf numFmtId="49" fontId="54" fillId="0" borderId="0" xfId="0" applyNumberFormat="1" applyFont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7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Fill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10" fontId="0" fillId="0" borderId="0" xfId="50" applyNumberFormat="1" applyAlignment="1">
      <alignment vertical="top"/>
    </xf>
    <xf numFmtId="181" fontId="6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 2 2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J11" sqref="J11"/>
    </sheetView>
  </sheetViews>
  <sheetFormatPr defaultColWidth="9.140625" defaultRowHeight="12.75"/>
  <cols>
    <col min="1" max="1" width="41.140625" style="0" customWidth="1"/>
    <col min="2" max="2" width="8.00390625" style="0" customWidth="1"/>
    <col min="3" max="3" width="14.00390625" style="0" customWidth="1"/>
    <col min="4" max="4" width="15.28125" style="1" customWidth="1"/>
    <col min="5" max="5" width="16.57421875" style="0" customWidth="1"/>
    <col min="6" max="6" width="15.8515625" style="0" customWidth="1"/>
    <col min="7" max="7" width="28.57421875" style="0" customWidth="1"/>
    <col min="8" max="8" width="21.57421875" style="0" customWidth="1"/>
    <col min="9" max="9" width="25.7109375" style="2" customWidth="1"/>
    <col min="10" max="10" width="26.28125" style="0" customWidth="1"/>
    <col min="11" max="11" width="12.8515625" style="0" bestFit="1" customWidth="1"/>
  </cols>
  <sheetData>
    <row r="1" spans="1:9" ht="26.25" customHeight="1">
      <c r="A1" s="3" t="s">
        <v>0</v>
      </c>
      <c r="B1" s="3"/>
      <c r="C1" s="3"/>
      <c r="D1" s="4"/>
      <c r="E1" s="3"/>
      <c r="F1" s="3"/>
      <c r="G1" s="3"/>
      <c r="H1" s="3"/>
      <c r="I1" s="40"/>
    </row>
    <row r="2" spans="1:9" ht="13.5" customHeight="1">
      <c r="A2" s="5" t="s">
        <v>1</v>
      </c>
      <c r="B2" s="6"/>
      <c r="C2" s="6"/>
      <c r="D2" s="7"/>
      <c r="E2" s="6"/>
      <c r="F2" s="6"/>
      <c r="G2" s="6"/>
      <c r="H2" s="6"/>
      <c r="I2" s="41"/>
    </row>
    <row r="3" spans="1:9" ht="22.5" customHeight="1">
      <c r="A3" s="8" t="s">
        <v>2</v>
      </c>
      <c r="B3" s="9" t="s">
        <v>3</v>
      </c>
      <c r="C3" s="9" t="s">
        <v>4</v>
      </c>
      <c r="D3" s="10"/>
      <c r="E3" s="9" t="s">
        <v>5</v>
      </c>
      <c r="F3" s="35"/>
      <c r="G3" s="9" t="s">
        <v>6</v>
      </c>
      <c r="H3" s="36" t="s">
        <v>7</v>
      </c>
      <c r="I3" s="42"/>
    </row>
    <row r="4" spans="1:9" ht="31.5" customHeight="1">
      <c r="A4" s="11"/>
      <c r="B4" s="12"/>
      <c r="C4" s="13" t="s">
        <v>8</v>
      </c>
      <c r="D4" s="14" t="s">
        <v>9</v>
      </c>
      <c r="E4" s="13" t="s">
        <v>8</v>
      </c>
      <c r="F4" s="37" t="s">
        <v>9</v>
      </c>
      <c r="G4" s="12"/>
      <c r="H4" s="13" t="s">
        <v>10</v>
      </c>
      <c r="I4" s="43" t="s">
        <v>11</v>
      </c>
    </row>
    <row r="5" spans="1:9" ht="22.5" customHeight="1">
      <c r="A5" s="15" t="s">
        <v>12</v>
      </c>
      <c r="B5" s="16"/>
      <c r="C5" s="16"/>
      <c r="D5" s="17"/>
      <c r="E5" s="16"/>
      <c r="F5" s="16"/>
      <c r="G5" s="16"/>
      <c r="H5" s="16"/>
      <c r="I5" s="44"/>
    </row>
    <row r="6" spans="1:9" ht="22.5" customHeight="1">
      <c r="A6" s="18" t="s">
        <v>13</v>
      </c>
      <c r="B6" s="16"/>
      <c r="C6" s="19">
        <v>49410</v>
      </c>
      <c r="D6" s="20">
        <v>212688</v>
      </c>
      <c r="E6" s="19">
        <v>41697</v>
      </c>
      <c r="F6" s="19">
        <v>173019</v>
      </c>
      <c r="G6" s="38">
        <f>(D6-F6)/F6</f>
        <v>0.22927539749969655</v>
      </c>
      <c r="H6" s="19">
        <v>4093382</v>
      </c>
      <c r="I6" s="45">
        <v>0.08</v>
      </c>
    </row>
    <row r="7" spans="1:9" ht="22.5" customHeight="1">
      <c r="A7" s="15" t="s">
        <v>14</v>
      </c>
      <c r="B7" s="13" t="s">
        <v>15</v>
      </c>
      <c r="C7" s="19">
        <v>25143</v>
      </c>
      <c r="D7" s="20">
        <v>110693</v>
      </c>
      <c r="E7" s="19">
        <v>24050</v>
      </c>
      <c r="F7" s="19">
        <v>101555</v>
      </c>
      <c r="G7" s="38">
        <f aca="true" t="shared" si="0" ref="G7:G25">(D7-F7)/F7</f>
        <v>0.08998079858204913</v>
      </c>
      <c r="H7" s="19">
        <v>2550331</v>
      </c>
      <c r="I7" s="45">
        <v>0.08199999999999999</v>
      </c>
    </row>
    <row r="8" spans="1:9" ht="22.5" customHeight="1">
      <c r="A8" s="21" t="s">
        <v>16</v>
      </c>
      <c r="B8" s="13" t="s">
        <v>15</v>
      </c>
      <c r="C8" s="19">
        <v>23611</v>
      </c>
      <c r="D8" s="20">
        <v>104492</v>
      </c>
      <c r="E8" s="19">
        <v>22783</v>
      </c>
      <c r="F8" s="19">
        <v>96071</v>
      </c>
      <c r="G8" s="38">
        <f t="shared" si="0"/>
        <v>0.08765392261972915</v>
      </c>
      <c r="H8" s="19">
        <v>2412644</v>
      </c>
      <c r="I8" s="45">
        <v>0.068</v>
      </c>
    </row>
    <row r="9" spans="1:9" ht="22.5" customHeight="1">
      <c r="A9" s="21" t="s">
        <v>17</v>
      </c>
      <c r="B9" s="16"/>
      <c r="C9" s="16"/>
      <c r="D9" s="20"/>
      <c r="E9" s="16"/>
      <c r="F9" s="16"/>
      <c r="G9" s="38"/>
      <c r="H9" s="16"/>
      <c r="I9" s="45"/>
    </row>
    <row r="10" spans="1:9" ht="22.5" customHeight="1">
      <c r="A10" s="21" t="s">
        <v>18</v>
      </c>
      <c r="B10" s="13" t="s">
        <v>15</v>
      </c>
      <c r="C10" s="19">
        <v>24554</v>
      </c>
      <c r="D10" s="20">
        <v>108577</v>
      </c>
      <c r="E10" s="19">
        <v>23617</v>
      </c>
      <c r="F10" s="19">
        <v>99727</v>
      </c>
      <c r="G10" s="38">
        <f t="shared" si="0"/>
        <v>0.08874226638723716</v>
      </c>
      <c r="H10" s="19">
        <v>2476838</v>
      </c>
      <c r="I10" s="45">
        <v>0.08199999999999999</v>
      </c>
    </row>
    <row r="11" spans="1:9" ht="22.5" customHeight="1">
      <c r="A11" s="21" t="s">
        <v>19</v>
      </c>
      <c r="B11" s="13" t="s">
        <v>15</v>
      </c>
      <c r="C11" s="19">
        <v>23139</v>
      </c>
      <c r="D11" s="20">
        <v>102692</v>
      </c>
      <c r="E11" s="19">
        <v>22436</v>
      </c>
      <c r="F11" s="19">
        <v>94730</v>
      </c>
      <c r="G11" s="38">
        <f t="shared" si="0"/>
        <v>0.08404940356803547</v>
      </c>
      <c r="H11" s="19">
        <v>2347388</v>
      </c>
      <c r="I11" s="45">
        <v>0.067</v>
      </c>
    </row>
    <row r="12" spans="1:9" ht="22.5" customHeight="1">
      <c r="A12" s="21" t="s">
        <v>20</v>
      </c>
      <c r="B12" s="13" t="s">
        <v>21</v>
      </c>
      <c r="C12" s="22">
        <v>6964089</v>
      </c>
      <c r="D12" s="23">
        <v>36271458.739999995</v>
      </c>
      <c r="E12" s="25">
        <v>18051376.89</v>
      </c>
      <c r="F12" s="25">
        <v>62957493.98</v>
      </c>
      <c r="G12" s="38">
        <f t="shared" si="0"/>
        <v>-0.4238738480994412</v>
      </c>
      <c r="H12" s="22">
        <v>2528837831</v>
      </c>
      <c r="I12" s="45">
        <v>0.035</v>
      </c>
    </row>
    <row r="13" spans="1:9" ht="22.5" customHeight="1">
      <c r="A13" s="21" t="s">
        <v>22</v>
      </c>
      <c r="B13" s="13" t="s">
        <v>15</v>
      </c>
      <c r="C13" s="19">
        <v>24531</v>
      </c>
      <c r="D13" s="20">
        <v>108374</v>
      </c>
      <c r="E13" s="19">
        <v>23607</v>
      </c>
      <c r="F13" s="19">
        <v>99682</v>
      </c>
      <c r="G13" s="38">
        <f t="shared" si="0"/>
        <v>0.08719728737384884</v>
      </c>
      <c r="H13" s="19">
        <v>2469809</v>
      </c>
      <c r="I13" s="45">
        <v>0.083</v>
      </c>
    </row>
    <row r="14" spans="1:9" ht="22.5" customHeight="1">
      <c r="A14" s="21" t="s">
        <v>23</v>
      </c>
      <c r="B14" s="13" t="s">
        <v>15</v>
      </c>
      <c r="C14" s="19">
        <v>23130</v>
      </c>
      <c r="D14" s="20">
        <v>102663</v>
      </c>
      <c r="E14" s="19">
        <v>22431</v>
      </c>
      <c r="F14" s="19">
        <v>94711</v>
      </c>
      <c r="G14" s="38">
        <f t="shared" si="0"/>
        <v>0.08396068038559407</v>
      </c>
      <c r="H14" s="19">
        <v>2344492</v>
      </c>
      <c r="I14" s="45">
        <v>0.068</v>
      </c>
    </row>
    <row r="15" spans="1:9" ht="22.5" customHeight="1">
      <c r="A15" s="21" t="s">
        <v>24</v>
      </c>
      <c r="B15" s="13" t="s">
        <v>21</v>
      </c>
      <c r="C15" s="24">
        <v>6962618</v>
      </c>
      <c r="D15" s="23">
        <v>35739277.739999995</v>
      </c>
      <c r="E15" s="25">
        <v>17946156.89</v>
      </c>
      <c r="F15" s="25">
        <v>62355872.98</v>
      </c>
      <c r="G15" s="38">
        <f t="shared" si="0"/>
        <v>-0.42684985339772247</v>
      </c>
      <c r="H15" s="24">
        <v>2445417657</v>
      </c>
      <c r="I15" s="45">
        <v>0.02</v>
      </c>
    </row>
    <row r="16" spans="1:9" ht="22.5" customHeight="1">
      <c r="A16" s="21" t="s">
        <v>25</v>
      </c>
      <c r="B16" s="16"/>
      <c r="C16" s="16"/>
      <c r="D16" s="20"/>
      <c r="E16" s="16"/>
      <c r="F16" s="16"/>
      <c r="G16" s="38"/>
      <c r="H16" s="19"/>
      <c r="I16" s="45"/>
    </row>
    <row r="17" spans="1:9" ht="22.5" customHeight="1">
      <c r="A17" s="21" t="s">
        <v>18</v>
      </c>
      <c r="B17" s="13" t="s">
        <v>15</v>
      </c>
      <c r="C17" s="19">
        <v>589</v>
      </c>
      <c r="D17" s="20">
        <v>2116</v>
      </c>
      <c r="E17" s="19">
        <v>433</v>
      </c>
      <c r="F17" s="19">
        <v>1828</v>
      </c>
      <c r="G17" s="38">
        <f>(D17-F17)/F17</f>
        <v>0.1575492341356674</v>
      </c>
      <c r="H17" s="19">
        <v>73493</v>
      </c>
      <c r="I17" s="45">
        <v>0.055999999999999994</v>
      </c>
    </row>
    <row r="18" spans="1:9" ht="22.5" customHeight="1">
      <c r="A18" s="21" t="s">
        <v>16</v>
      </c>
      <c r="B18" s="13" t="s">
        <v>15</v>
      </c>
      <c r="C18" s="19">
        <v>472</v>
      </c>
      <c r="D18" s="20">
        <v>1800</v>
      </c>
      <c r="E18" s="19">
        <v>347</v>
      </c>
      <c r="F18" s="19">
        <v>1341</v>
      </c>
      <c r="G18" s="38">
        <f t="shared" si="0"/>
        <v>0.3422818791946309</v>
      </c>
      <c r="H18" s="19">
        <v>65256</v>
      </c>
      <c r="I18" s="45">
        <v>0.10099999999999999</v>
      </c>
    </row>
    <row r="19" spans="1:11" ht="22.5" customHeight="1">
      <c r="A19" s="21" t="s">
        <v>26</v>
      </c>
      <c r="B19" s="13" t="s">
        <v>15</v>
      </c>
      <c r="C19" s="20">
        <v>8584</v>
      </c>
      <c r="D19" s="20">
        <v>40569</v>
      </c>
      <c r="E19" s="20">
        <v>9096</v>
      </c>
      <c r="F19" s="20">
        <v>38021</v>
      </c>
      <c r="G19" s="38">
        <f t="shared" si="0"/>
        <v>0.06701559664395992</v>
      </c>
      <c r="H19" s="19">
        <v>670349</v>
      </c>
      <c r="I19" s="45">
        <v>0.001</v>
      </c>
      <c r="K19" s="46"/>
    </row>
    <row r="20" spans="1:9" ht="22.5" customHeight="1">
      <c r="A20" s="15" t="s">
        <v>27</v>
      </c>
      <c r="B20" s="16"/>
      <c r="C20" s="16"/>
      <c r="D20" s="20"/>
      <c r="E20" s="16"/>
      <c r="F20" s="16"/>
      <c r="G20" s="38"/>
      <c r="H20" s="16"/>
      <c r="I20" s="45"/>
    </row>
    <row r="21" spans="1:9" ht="22.5" customHeight="1">
      <c r="A21" s="21" t="s">
        <v>18</v>
      </c>
      <c r="B21" s="13" t="s">
        <v>15</v>
      </c>
      <c r="C21" s="19">
        <v>24267</v>
      </c>
      <c r="D21" s="20">
        <v>101995</v>
      </c>
      <c r="E21" s="19">
        <v>17647</v>
      </c>
      <c r="F21" s="19">
        <v>71464</v>
      </c>
      <c r="G21" s="38">
        <f>(D21-F21)/F21</f>
        <v>0.4272220978394716</v>
      </c>
      <c r="H21" s="19">
        <v>1543051</v>
      </c>
      <c r="I21" s="45">
        <v>0.079</v>
      </c>
    </row>
    <row r="22" spans="1:9" ht="22.5" customHeight="1">
      <c r="A22" s="21" t="s">
        <v>28</v>
      </c>
      <c r="B22" s="13" t="s">
        <v>21</v>
      </c>
      <c r="C22" s="25">
        <v>187205.63</v>
      </c>
      <c r="D22" s="20">
        <v>782750.56</v>
      </c>
      <c r="E22" s="25">
        <v>145282.72</v>
      </c>
      <c r="F22" s="25">
        <v>601020.22</v>
      </c>
      <c r="G22" s="38">
        <f>(D22-F22)/F22</f>
        <v>0.30236976053817305</v>
      </c>
      <c r="H22" s="24">
        <v>10680992.11</v>
      </c>
      <c r="I22" s="45">
        <v>0.11599999999999999</v>
      </c>
    </row>
    <row r="23" spans="1:9" ht="22.5" customHeight="1">
      <c r="A23" s="26" t="s">
        <v>29</v>
      </c>
      <c r="B23" s="27" t="s">
        <v>15</v>
      </c>
      <c r="C23" s="28">
        <v>8900</v>
      </c>
      <c r="D23" s="29">
        <v>40795</v>
      </c>
      <c r="E23" s="28">
        <v>9154</v>
      </c>
      <c r="F23" s="28">
        <v>34360</v>
      </c>
      <c r="G23" s="39">
        <f>(D23-F23)/F23</f>
        <v>0.18728172293364378</v>
      </c>
      <c r="H23" s="28">
        <v>1044721</v>
      </c>
      <c r="I23" s="47">
        <v>0.121</v>
      </c>
    </row>
    <row r="24" spans="1:9" ht="12.75">
      <c r="A24" s="30"/>
      <c r="B24" s="30"/>
      <c r="C24" s="30"/>
      <c r="D24" s="31"/>
      <c r="E24" s="30"/>
      <c r="F24" s="30"/>
      <c r="G24" s="30"/>
      <c r="H24" s="30"/>
      <c r="I24" s="30"/>
    </row>
    <row r="25" spans="1:7" ht="15.75">
      <c r="A25" s="32" t="s">
        <v>30</v>
      </c>
      <c r="B25" s="33"/>
      <c r="C25" s="33"/>
      <c r="D25" s="34"/>
      <c r="E25" s="33"/>
      <c r="F25" s="33"/>
      <c r="G25" s="33"/>
    </row>
    <row r="27" spans="3:9" ht="12.75">
      <c r="C27" s="1"/>
      <c r="D27"/>
      <c r="H27" s="2"/>
      <c r="I27"/>
    </row>
    <row r="28" spans="3:9" ht="12.75">
      <c r="C28" s="1"/>
      <c r="D28"/>
      <c r="H28" s="2"/>
      <c r="I28"/>
    </row>
  </sheetData>
  <sheetProtection objects="1" scenarios="1"/>
  <mergeCells count="6">
    <mergeCell ref="A1:I1"/>
    <mergeCell ref="A2:I2"/>
    <mergeCell ref="C3:D3"/>
    <mergeCell ref="E3:F3"/>
    <mergeCell ref="H3:I3"/>
    <mergeCell ref="A24:H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zhangtao</cp:lastModifiedBy>
  <dcterms:created xsi:type="dcterms:W3CDTF">2023-03-31T12:06:51Z</dcterms:created>
  <dcterms:modified xsi:type="dcterms:W3CDTF">2023-09-05T16:26:37Z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D1C047CFB5B149B1B9E3C1CC669CB7B3_13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